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5" i="1" l="1"/>
  <c r="J24" i="1"/>
  <c r="J25" i="1" s="1"/>
  <c r="I24" i="1"/>
  <c r="I25" i="1" s="1"/>
  <c r="H24" i="1"/>
  <c r="H25" i="1" s="1"/>
  <c r="G24" i="1"/>
  <c r="G25" i="1" s="1"/>
  <c r="E24" i="1"/>
  <c r="E25" i="1" s="1"/>
</calcChain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<sst xmlns="http://schemas.openxmlformats.org/spreadsheetml/2006/main" count="53" uniqueCount="44">
  <si>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</si>
  <si>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</si>
  <si>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</si>
  <si>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</si>
  <si>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</si>
  <si>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</si>
  <si>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</si>
  <si>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</si>
  <si>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</si>
  <si>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</si>
  <si>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</si>
  <si>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</si>
  <si>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</si>
  <si>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</si>
  <si>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</si>
  <si>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</si>
  <si>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</si>
  <si>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Сырники из творога со сгущ.молоком</t>
  </si>
  <si>
    <t>Масло сливочное порционное</t>
  </si>
  <si>
    <t>гор.напиток</t>
  </si>
  <si>
    <t>пром</t>
  </si>
  <si>
    <t>Сок натуральный</t>
  </si>
  <si>
    <t>хлеб бел.</t>
  </si>
  <si>
    <t>Хлеб пшеничный</t>
  </si>
  <si>
    <t>хлеб черн.</t>
  </si>
  <si>
    <t>Хлеб ржаной</t>
  </si>
  <si>
    <t>Фрукты</t>
  </si>
  <si>
    <t>Банан</t>
  </si>
  <si>
    <t>итого</t>
  </si>
  <si>
    <t>Завтрак 2</t>
  </si>
  <si>
    <t>Обед</t>
  </si>
  <si>
    <t>закуска</t>
  </si>
  <si>
    <t>54-13з</t>
  </si>
  <si>
    <t>Свекла отварная с маслом растительным</t>
  </si>
  <si>
    <t>1 блюдо</t>
  </si>
  <si>
    <t>Суп картофельный с крупой и рыбой</t>
  </si>
  <si>
    <t>2 блюдо</t>
  </si>
  <si>
    <t>Рыба тушенная в томатном соусе</t>
  </si>
  <si>
    <t>гарнир</t>
  </si>
  <si>
    <t>Картофельное пюре</t>
  </si>
  <si>
    <t>напиток</t>
  </si>
  <si>
    <t>Компот из сухофруктов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</si>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</sst>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2" fillId="0" borderId="4" xfId="0" applyFont="1" applyFill="1" applyBorder="1" applyAlignment="1" applyProtection="1">
      <protection locked="0"/>
    </xf>
    <xf numFmtId="0" fontId="0" fillId="0" borderId="10" xfId="0" applyBorder="1"/>
    <xf numFmtId="0" fontId="4" fillId="0" borderId="13" xfId="0" applyFont="1" applyFill="1" applyBorder="1" applyAlignment="1" applyProtection="1">
      <alignment horizontal="right"/>
      <protection locked="0"/>
    </xf>
    <xf numFmtId="0" fontId="3" fillId="5" borderId="1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horizontal="center" vertical="top" wrapText="1"/>
    </xf>
    <xf numFmtId="1" fontId="6" fillId="5" borderId="13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1" fontId="2" fillId="7" borderId="13" xfId="0" applyNumberFormat="1" applyFont="1" applyFill="1" applyBorder="1" applyAlignment="1" applyProtection="1">
      <protection locked="0"/>
    </xf>
    <xf numFmtId="2" fontId="2" fillId="7" borderId="13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4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7"/>
  <sheetViews>
    <sheetView tabSelected="1" workbookViewId="0">
      <selection activeCell="D6" sqref="D6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66" t="s">
        <v>1</v>
      </c>
      <c r="C4" s="67"/>
      <c r="D4" s="68"/>
      <c r="E4" t="s">
        <v>2</v>
      </c>
      <c r="F4" s="1" t="s">
        <v>3</v>
      </c>
      <c r="I4" t="s">
        <v>4</v>
      </c>
      <c r="J4" s="59">
        <v>45350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0" t="s">
        <v>14</v>
      </c>
    </row>
    <row r="7" spans="1:10">
      <c r="A7" s="4" t="s">
        <v>15</v>
      </c>
      <c r="B7" s="5" t="s">
        <v>16</v>
      </c>
      <c r="C7" s="6">
        <v>358</v>
      </c>
      <c r="D7" s="7" t="s">
        <v>17</v>
      </c>
      <c r="E7" s="8">
        <v>220</v>
      </c>
      <c r="F7" s="9"/>
      <c r="G7" s="8">
        <v>290</v>
      </c>
      <c r="H7" s="8">
        <v>14.2</v>
      </c>
      <c r="I7" s="8">
        <v>6.8</v>
      </c>
      <c r="J7" s="8">
        <v>43.7</v>
      </c>
    </row>
    <row r="8" spans="1:10">
      <c r="A8" s="10"/>
      <c r="B8" s="11"/>
      <c r="C8" s="12">
        <v>96</v>
      </c>
      <c r="D8" s="13" t="s">
        <v>18</v>
      </c>
      <c r="E8" s="14">
        <v>10</v>
      </c>
      <c r="F8" s="15"/>
      <c r="G8" s="14">
        <v>66.099999999999994</v>
      </c>
      <c r="H8" s="14">
        <v>0.08</v>
      </c>
      <c r="I8" s="14">
        <v>7.25</v>
      </c>
      <c r="J8" s="14">
        <v>0.17</v>
      </c>
    </row>
    <row r="9" spans="1:10">
      <c r="A9" s="10"/>
      <c r="B9" s="16" t="s">
        <v>19</v>
      </c>
      <c r="C9" s="12" t="s">
        <v>20</v>
      </c>
      <c r="D9" s="13" t="s">
        <v>21</v>
      </c>
      <c r="E9" s="14">
        <v>200</v>
      </c>
      <c r="F9" s="15"/>
      <c r="G9" s="14">
        <v>92</v>
      </c>
      <c r="H9" s="14">
        <v>1</v>
      </c>
      <c r="I9" s="14">
        <v>0.2</v>
      </c>
      <c r="J9" s="14">
        <v>20.2</v>
      </c>
    </row>
    <row r="10" spans="1:10">
      <c r="A10" s="10"/>
      <c r="B10" s="16" t="s">
        <v>22</v>
      </c>
      <c r="C10" s="12" t="s">
        <v>20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24</v>
      </c>
      <c r="C11" s="12" t="s">
        <v>20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s="19" t="s">
        <v>26</v>
      </c>
      <c r="C12" s="12" t="s">
        <v>20</v>
      </c>
      <c r="D12" s="13" t="s">
        <v>27</v>
      </c>
      <c r="E12" s="14">
        <v>100</v>
      </c>
      <c r="F12" s="15"/>
      <c r="G12" s="14">
        <v>96</v>
      </c>
      <c r="H12" s="14">
        <v>1.5</v>
      </c>
      <c r="I12" s="14">
        <v>0.5</v>
      </c>
      <c r="J12" s="14">
        <v>2.1</v>
      </c>
    </row>
    <row r="13" spans="1:10">
      <c r="A13" s="20"/>
      <c r="B13" s="21" t="s">
        <v>28</v>
      </c>
      <c r="C13" s="22"/>
      <c r="D13" s="23"/>
      <c r="E13" s="24">
        <v>584</v>
      </c>
      <c r="F13" s="25"/>
      <c r="G13" s="24">
        <v>641.89</v>
      </c>
      <c r="H13" s="24">
        <v>20.96</v>
      </c>
      <c r="I13" s="24">
        <v>16.760000000000002</v>
      </c>
      <c r="J13" s="24">
        <v>87.72</v>
      </c>
    </row>
    <row r="14" spans="1:10">
      <c r="A14" s="4" t="s">
        <v>29</v>
      </c>
      <c r="B14" s="26"/>
      <c r="C14" s="27"/>
      <c r="D14" s="28"/>
      <c r="E14" s="29"/>
      <c r="F14" s="30"/>
      <c r="G14" s="29"/>
      <c r="H14" s="29"/>
      <c r="I14" s="29"/>
      <c r="J14" s="61"/>
    </row>
    <row r="15" spans="1:10">
      <c r="A15" s="10"/>
      <c r="B15" s="31"/>
      <c r="C15" s="31"/>
      <c r="D15" s="32"/>
      <c r="E15" s="33"/>
      <c r="F15" s="34"/>
      <c r="G15" s="33"/>
      <c r="H15" s="33"/>
      <c r="I15" s="33"/>
      <c r="J15" s="62"/>
    </row>
    <row r="16" spans="1:10">
      <c r="A16" s="35"/>
      <c r="B16" s="36"/>
      <c r="C16" s="37"/>
      <c r="D16" s="38"/>
      <c r="E16" s="39"/>
      <c r="F16" s="40"/>
      <c r="G16" s="39"/>
      <c r="H16" s="39"/>
      <c r="I16" s="39"/>
      <c r="J16" s="63"/>
    </row>
    <row r="17" spans="1:10">
      <c r="A17" s="10" t="s">
        <v>30</v>
      </c>
      <c r="B17" s="41" t="s">
        <v>31</v>
      </c>
      <c r="C17" s="42" t="s">
        <v>32</v>
      </c>
      <c r="D17" s="43" t="s">
        <v>33</v>
      </c>
      <c r="E17" s="44">
        <v>60</v>
      </c>
      <c r="F17" s="45"/>
      <c r="G17" s="44">
        <v>54.56</v>
      </c>
      <c r="H17" s="44">
        <v>1.02</v>
      </c>
      <c r="I17" s="44">
        <v>2.1800000000000002</v>
      </c>
      <c r="J17" s="64">
        <v>5.64</v>
      </c>
    </row>
    <row r="18" spans="1:10">
      <c r="A18" s="10"/>
      <c r="B18" s="16" t="s">
        <v>34</v>
      </c>
      <c r="C18" s="46">
        <v>138</v>
      </c>
      <c r="D18" s="13" t="s">
        <v>35</v>
      </c>
      <c r="E18" s="14">
        <v>275</v>
      </c>
      <c r="F18" s="15"/>
      <c r="G18" s="14">
        <v>168.75</v>
      </c>
      <c r="H18" s="14">
        <v>6</v>
      </c>
      <c r="I18" s="14">
        <v>3</v>
      </c>
      <c r="J18" s="65">
        <v>4.25</v>
      </c>
    </row>
    <row r="19" spans="1:10">
      <c r="A19" s="10"/>
      <c r="B19" s="16" t="s">
        <v>36</v>
      </c>
      <c r="C19" s="47">
        <v>374</v>
      </c>
      <c r="D19" s="13" t="s">
        <v>37</v>
      </c>
      <c r="E19" s="14">
        <v>100</v>
      </c>
      <c r="F19" s="15"/>
      <c r="G19" s="14">
        <v>186.16</v>
      </c>
      <c r="H19" s="14">
        <v>12</v>
      </c>
      <c r="I19" s="14">
        <v>10.63</v>
      </c>
      <c r="J19" s="65">
        <v>10.62</v>
      </c>
    </row>
    <row r="20" spans="1:10">
      <c r="A20" s="10"/>
      <c r="B20" s="16" t="s">
        <v>38</v>
      </c>
      <c r="C20" s="47">
        <v>520</v>
      </c>
      <c r="D20" s="13" t="s">
        <v>39</v>
      </c>
      <c r="E20" s="14">
        <v>200</v>
      </c>
      <c r="F20" s="15"/>
      <c r="G20" s="14">
        <v>185.38</v>
      </c>
      <c r="H20" s="14">
        <v>3.1</v>
      </c>
      <c r="I20" s="14">
        <v>6</v>
      </c>
      <c r="J20" s="65">
        <v>39.700000000000003</v>
      </c>
    </row>
    <row r="21" spans="1:10">
      <c r="A21" s="10"/>
      <c r="B21" s="16" t="s">
        <v>40</v>
      </c>
      <c r="C21" s="47">
        <v>638</v>
      </c>
      <c r="D21" s="13" t="s">
        <v>41</v>
      </c>
      <c r="E21" s="14">
        <v>200</v>
      </c>
      <c r="F21" s="15"/>
      <c r="G21" s="14">
        <v>111.2</v>
      </c>
      <c r="H21" s="14">
        <v>0</v>
      </c>
      <c r="I21" s="14">
        <v>0.6</v>
      </c>
      <c r="J21" s="65">
        <v>29</v>
      </c>
    </row>
    <row r="22" spans="1:10">
      <c r="A22" s="10"/>
      <c r="B22" s="16" t="s">
        <v>22</v>
      </c>
      <c r="C22" s="12" t="s">
        <v>20</v>
      </c>
      <c r="D22" s="13" t="s">
        <v>23</v>
      </c>
      <c r="E22" s="14">
        <v>60</v>
      </c>
      <c r="F22" s="15"/>
      <c r="G22" s="14">
        <v>92</v>
      </c>
      <c r="H22" s="14">
        <v>4.42</v>
      </c>
      <c r="I22" s="14">
        <v>2.7</v>
      </c>
      <c r="J22" s="65">
        <v>26.1</v>
      </c>
    </row>
    <row r="23" spans="1:10">
      <c r="A23" s="10"/>
      <c r="B23" s="16" t="s">
        <v>24</v>
      </c>
      <c r="C23" s="12" t="s">
        <v>20</v>
      </c>
      <c r="D23" s="13" t="s">
        <v>25</v>
      </c>
      <c r="E23" s="14">
        <v>24</v>
      </c>
      <c r="F23" s="15"/>
      <c r="G23" s="14">
        <v>51.79</v>
      </c>
      <c r="H23" s="14">
        <v>1.7</v>
      </c>
      <c r="I23" s="14">
        <v>0.66</v>
      </c>
      <c r="J23" s="65">
        <v>8.5</v>
      </c>
    </row>
    <row r="24" spans="1:10">
      <c r="A24" s="20"/>
      <c r="B24" s="48" t="s">
        <v>42</v>
      </c>
      <c r="C24" s="49"/>
      <c r="D24" s="13"/>
      <c r="E24" s="50">
        <f>SUM(E17:E23)</f>
        <v>919</v>
      </c>
      <c r="F24" s="51"/>
      <c r="G24" s="52">
        <f>SUM(G17:G23)</f>
        <v>849.84</v>
      </c>
      <c r="H24" s="52">
        <f>SUM(H17:H23)</f>
        <v>28.24</v>
      </c>
      <c r="I24" s="52">
        <f>SUM(I17:I23)</f>
        <v>25.770000000000003</v>
      </c>
      <c r="J24" s="52">
        <f>SUM(J17:J23)</f>
        <v>123.81</v>
      </c>
    </row>
    <row r="25" spans="1:10">
      <c r="A25" s="53"/>
      <c r="B25" s="54" t="s">
        <v>43</v>
      </c>
      <c r="C25" s="55"/>
      <c r="D25" s="13"/>
      <c r="E25" s="14">
        <f t="shared" ref="E25:J25" si="0">E13+E24</f>
        <v>1503</v>
      </c>
      <c r="F25" s="14">
        <f t="shared" si="0"/>
        <v>0</v>
      </c>
      <c r="G25" s="14">
        <f t="shared" si="0"/>
        <v>1491.73</v>
      </c>
      <c r="H25" s="14">
        <f t="shared" si="0"/>
        <v>49.2</v>
      </c>
      <c r="I25" s="14">
        <f t="shared" si="0"/>
        <v>42.53</v>
      </c>
      <c r="J25" s="14">
        <f t="shared" si="0"/>
        <v>211.53</v>
      </c>
    </row>
    <row r="26" spans="1:10">
      <c r="D26" s="56"/>
      <c r="E26" s="57"/>
      <c r="F26" s="56"/>
      <c r="G26" s="57"/>
      <c r="H26" s="57"/>
      <c r="I26" s="57"/>
      <c r="J26" s="56"/>
    </row>
    <row r="27" spans="1:10">
      <c r="D27" s="56"/>
      <c r="E27" s="58"/>
      <c r="F27" s="56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2024-02-28T02:17:28Z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