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11-01-2024_07-58-58\11-01-2024_07-58-5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26" i="1" l="1"/>
  <c r="J25" i="1"/>
  <c r="I25" i="1"/>
  <c r="I26" i="1" s="1"/>
  <c r="H25" i="1"/>
  <c r="G25" i="1"/>
  <c r="G26" i="1" s="1"/>
  <c r="E25" i="1"/>
  <c r="J14" i="1"/>
  <c r="J26" i="1" s="1"/>
  <c r="H14" i="1"/>
  <c r="H26" i="1" s="1"/>
  <c r="E14" i="1"/>
  <c r="E26" i="1" l="1"/>
</calcChain>
</file>

<file path=xl/sharedStrings.xml><?xml version="1.0" encoding="utf-8"?>
<sst xmlns="http://schemas.openxmlformats.org/spreadsheetml/2006/main" count="55" uniqueCount="47">
  <si>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</si>
  <si>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</si>
  <si>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</si>
  <si>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</si>
  <si>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</si>
  <si>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</si>
  <si>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</si>
  <si>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</si>
  <si>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</si>
  <si>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</si>
  <si>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</si>
  <si>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</si>
  <si>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</si>
  <si>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</si>
  <si>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</si>
  <si>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</si>
  <si>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</si>
  <si>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слив.</t>
  </si>
  <si>
    <t>54-132020</t>
  </si>
  <si>
    <t>Сыр "Голандский</t>
  </si>
  <si>
    <t>гор.напиток</t>
  </si>
  <si>
    <t>Чай с сахаром</t>
  </si>
  <si>
    <t>36,8/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</si>
  <si>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</si>
  <si>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</si>
  <si>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</si>
  <si>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</si>
  <si>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</si>
  <si>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</si>
  <si>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</si>
  <si>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Мандарин</t>
  </si>
  <si>
    <t>итого</t>
  </si>
  <si>
    <t>Завтрак 2</t>
  </si>
  <si>
    <t>Обед</t>
  </si>
  <si>
    <t>закуска</t>
  </si>
  <si>
    <t>Икра свекольная</t>
  </si>
  <si>
    <t>1 блюдо</t>
  </si>
  <si>
    <t>Суп овощной</t>
  </si>
  <si>
    <t>2 блюдо</t>
  </si>
  <si>
    <t>Бедро куринное отварное(П/Ф)</t>
  </si>
  <si>
    <t>гарнир</t>
  </si>
  <si>
    <t>54-1г2020</t>
  </si>
  <si>
    <t>Макаронные изделия отварные</t>
  </si>
  <si>
    <t>напиток</t>
  </si>
  <si>
    <t>Компот из свежмх яблок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</si>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</sst>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tabSelected="1" topLeftCell="A4" workbookViewId="0">
      <selection activeCell="D14" sqref="D1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69" t="s">
        <v>1</v>
      </c>
      <c r="C4" s="70"/>
      <c r="D4" s="71"/>
      <c r="E4" t="s">
        <v>2</v>
      </c>
      <c r="F4" s="1" t="s">
        <v>3</v>
      </c>
      <c r="I4" t="s">
        <v>4</v>
      </c>
      <c r="J4" s="62">
        <v>45730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3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210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2.92</v>
      </c>
      <c r="J8" s="14"/>
    </row>
    <row r="9" spans="1:10">
      <c r="A9" s="10"/>
      <c r="B9" s="16" t="s">
        <v>20</v>
      </c>
      <c r="C9" s="12">
        <v>685</v>
      </c>
      <c r="D9" s="13" t="s">
        <v>21</v>
      </c>
      <c r="E9" s="14">
        <v>200</v>
      </c>
      <c r="F9" s="15"/>
      <c r="G9" s="14" t="s">
        <v>22</v>
      </c>
      <c r="H9" s="14">
        <v>0.2</v>
      </c>
      <c r="I9" s="14"/>
      <c r="J9" s="14">
        <v>6.5</v>
      </c>
    </row>
    <row r="10" spans="1:10">
      <c r="A10" s="10"/>
      <c r="B10" s="16" t="s">
        <v>23</v>
      </c>
      <c r="C10" s="12" t="s">
        <v>24</v>
      </c>
      <c r="D10" s="13" t="s">
        <v>25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4">
        <v>13.05</v>
      </c>
    </row>
    <row r="11" spans="1:10" ht="15.75" customHeight="1">
      <c r="A11" s="17"/>
      <c r="B11" s="16" t="s">
        <v>26</v>
      </c>
      <c r="C11" s="12" t="s">
        <v>24</v>
      </c>
      <c r="D11" s="13" t="s">
        <v>27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>
        <v>96</v>
      </c>
      <c r="D12" s="13" t="s">
        <v>28</v>
      </c>
      <c r="E12" s="14">
        <v>10</v>
      </c>
      <c r="F12" s="15"/>
      <c r="G12" s="14">
        <v>66.099999999999994</v>
      </c>
      <c r="H12" s="14">
        <v>0.08</v>
      </c>
      <c r="I12" s="14">
        <v>7.25</v>
      </c>
      <c r="J12" s="14">
        <v>0.17</v>
      </c>
    </row>
    <row r="13" spans="1:10" ht="18" customHeight="1">
      <c r="A13" s="19"/>
      <c r="B13" s="20" t="s">
        <v>29</v>
      </c>
      <c r="C13" s="21" t="s">
        <v>24</v>
      </c>
      <c r="D13" s="22" t="s">
        <v>30</v>
      </c>
      <c r="E13" s="23">
        <v>100</v>
      </c>
      <c r="F13" s="24"/>
      <c r="G13" s="23">
        <v>53</v>
      </c>
      <c r="H13" s="23">
        <v>0.8</v>
      </c>
      <c r="I13" s="23">
        <v>0.2</v>
      </c>
      <c r="J13" s="23">
        <v>7.5</v>
      </c>
    </row>
    <row r="14" spans="1:10">
      <c r="A14" s="19"/>
      <c r="B14" s="25" t="s">
        <v>31</v>
      </c>
      <c r="C14" s="26"/>
      <c r="D14" s="27"/>
      <c r="E14" s="28">
        <f>SUM(E7:E13)</f>
        <v>584</v>
      </c>
      <c r="F14" s="29"/>
      <c r="G14" s="28">
        <v>522.99</v>
      </c>
      <c r="H14" s="28">
        <f>SUM(H7:H13)</f>
        <v>21.61</v>
      </c>
      <c r="I14" s="28">
        <v>25.01</v>
      </c>
      <c r="J14" s="28">
        <f>SUM(J7:J13)</f>
        <v>38.57</v>
      </c>
    </row>
    <row r="15" spans="1:10">
      <c r="A15" s="4" t="s">
        <v>32</v>
      </c>
      <c r="B15" s="30"/>
      <c r="C15" s="31"/>
      <c r="D15" s="32"/>
      <c r="E15" s="33"/>
      <c r="F15" s="34"/>
      <c r="G15" s="33"/>
      <c r="H15" s="33"/>
      <c r="I15" s="33"/>
      <c r="J15" s="65"/>
    </row>
    <row r="16" spans="1:10">
      <c r="A16" s="10"/>
      <c r="B16" s="35"/>
      <c r="C16" s="35"/>
      <c r="D16" s="36"/>
      <c r="E16" s="37"/>
      <c r="F16" s="38"/>
      <c r="G16" s="37"/>
      <c r="H16" s="37"/>
      <c r="I16" s="37"/>
      <c r="J16" s="66"/>
    </row>
    <row r="17" spans="1:10">
      <c r="A17" s="39"/>
      <c r="B17" s="40"/>
      <c r="C17" s="41"/>
      <c r="D17" s="42"/>
      <c r="E17" s="43"/>
      <c r="F17" s="44"/>
      <c r="G17" s="43"/>
      <c r="H17" s="43"/>
      <c r="I17" s="43"/>
      <c r="J17" s="67"/>
    </row>
    <row r="18" spans="1:10">
      <c r="A18" s="10" t="s">
        <v>33</v>
      </c>
      <c r="B18" s="45" t="s">
        <v>34</v>
      </c>
      <c r="C18" s="46">
        <v>129</v>
      </c>
      <c r="D18" s="47" t="s">
        <v>35</v>
      </c>
      <c r="E18" s="48">
        <v>60</v>
      </c>
      <c r="F18" s="49"/>
      <c r="G18" s="48">
        <v>50.7</v>
      </c>
      <c r="H18" s="48">
        <v>1.65</v>
      </c>
      <c r="I18" s="48">
        <v>0.2</v>
      </c>
      <c r="J18" s="68">
        <v>5.7</v>
      </c>
    </row>
    <row r="19" spans="1:10">
      <c r="A19" s="10"/>
      <c r="B19" s="16" t="s">
        <v>36</v>
      </c>
      <c r="C19" s="50">
        <v>135</v>
      </c>
      <c r="D19" s="13" t="s">
        <v>37</v>
      </c>
      <c r="E19" s="14">
        <v>250</v>
      </c>
      <c r="F19" s="15"/>
      <c r="G19" s="14">
        <v>181.75</v>
      </c>
      <c r="H19" s="14">
        <v>4.25</v>
      </c>
      <c r="I19" s="14">
        <v>4</v>
      </c>
      <c r="J19" s="64">
        <v>10.5</v>
      </c>
    </row>
    <row r="20" spans="1:10">
      <c r="A20" s="10"/>
      <c r="B20" s="16" t="s">
        <v>38</v>
      </c>
      <c r="C20" s="51">
        <v>487</v>
      </c>
      <c r="D20" s="13" t="s">
        <v>39</v>
      </c>
      <c r="E20" s="14">
        <v>100</v>
      </c>
      <c r="F20" s="15"/>
      <c r="G20" s="14">
        <v>204</v>
      </c>
      <c r="H20" s="14">
        <v>6.15</v>
      </c>
      <c r="I20" s="14">
        <v>18.239999999999998</v>
      </c>
      <c r="J20" s="64">
        <v>0.97</v>
      </c>
    </row>
    <row r="21" spans="1:10">
      <c r="A21" s="10"/>
      <c r="B21" s="16" t="s">
        <v>40</v>
      </c>
      <c r="C21" s="51" t="s">
        <v>41</v>
      </c>
      <c r="D21" s="13" t="s">
        <v>42</v>
      </c>
      <c r="E21" s="14">
        <v>150</v>
      </c>
      <c r="F21" s="15"/>
      <c r="G21" s="14">
        <v>132.30000000000001</v>
      </c>
      <c r="H21" s="14">
        <v>1.57</v>
      </c>
      <c r="I21" s="14">
        <v>0.54</v>
      </c>
      <c r="J21" s="64">
        <v>28</v>
      </c>
    </row>
    <row r="22" spans="1:10">
      <c r="A22" s="10"/>
      <c r="B22" s="16" t="s">
        <v>43</v>
      </c>
      <c r="C22" s="51">
        <v>631</v>
      </c>
      <c r="D22" s="13" t="s">
        <v>44</v>
      </c>
      <c r="E22" s="14">
        <v>200</v>
      </c>
      <c r="F22" s="15"/>
      <c r="G22" s="14">
        <v>118.2</v>
      </c>
      <c r="H22" s="14">
        <v>0.3</v>
      </c>
      <c r="I22" s="14">
        <v>0.3</v>
      </c>
      <c r="J22" s="64">
        <v>30.6</v>
      </c>
    </row>
    <row r="23" spans="1:10">
      <c r="A23" s="10"/>
      <c r="B23" s="16" t="s">
        <v>23</v>
      </c>
      <c r="C23" s="12" t="s">
        <v>24</v>
      </c>
      <c r="D23" s="13" t="s">
        <v>25</v>
      </c>
      <c r="E23" s="14">
        <v>60</v>
      </c>
      <c r="F23" s="15"/>
      <c r="G23" s="14">
        <v>92</v>
      </c>
      <c r="H23" s="14">
        <v>4.42</v>
      </c>
      <c r="I23" s="14">
        <v>2.7</v>
      </c>
      <c r="J23" s="64">
        <v>26.1</v>
      </c>
    </row>
    <row r="24" spans="1:10">
      <c r="A24" s="10"/>
      <c r="B24" s="16" t="s">
        <v>26</v>
      </c>
      <c r="C24" s="12" t="s">
        <v>24</v>
      </c>
      <c r="D24" s="13" t="s">
        <v>27</v>
      </c>
      <c r="E24" s="14">
        <v>24</v>
      </c>
      <c r="F24" s="15"/>
      <c r="G24" s="14">
        <v>51.79</v>
      </c>
      <c r="H24" s="14">
        <v>1.7</v>
      </c>
      <c r="I24" s="14">
        <v>0.66</v>
      </c>
      <c r="J24" s="14">
        <v>8.5</v>
      </c>
    </row>
    <row r="25" spans="1:10">
      <c r="A25" s="19"/>
      <c r="B25" s="52" t="s">
        <v>45</v>
      </c>
      <c r="C25" s="53"/>
      <c r="D25" s="13"/>
      <c r="E25" s="54">
        <f>SUM(E18:E24)</f>
        <v>844</v>
      </c>
      <c r="F25" s="55"/>
      <c r="G25" s="56">
        <f>SUM(G18:G24)</f>
        <v>830.74</v>
      </c>
      <c r="H25" s="56">
        <f>SUM(H18:H24)</f>
        <v>20.040000000000003</v>
      </c>
      <c r="I25" s="56">
        <f>SUM(I18:I24)</f>
        <v>26.639999999999997</v>
      </c>
      <c r="J25" s="56">
        <f>SUM(J18:J24)</f>
        <v>110.37</v>
      </c>
    </row>
    <row r="26" spans="1:10">
      <c r="A26" s="57"/>
      <c r="B26" s="52" t="s">
        <v>46</v>
      </c>
      <c r="C26" s="58"/>
      <c r="D26" s="13"/>
      <c r="E26" s="14">
        <f>E14+E25</f>
        <v>1428</v>
      </c>
      <c r="F26" s="14">
        <f t="shared" ref="F26:J26" si="0">F14+F25</f>
        <v>0</v>
      </c>
      <c r="G26" s="14">
        <f>G14+G25</f>
        <v>1353.73</v>
      </c>
      <c r="H26" s="14">
        <f t="shared" si="0"/>
        <v>41.650000000000006</v>
      </c>
      <c r="I26" s="14">
        <f t="shared" si="0"/>
        <v>51.65</v>
      </c>
      <c r="J26" s="14">
        <f t="shared" si="0"/>
        <v>148.94</v>
      </c>
    </row>
    <row r="27" spans="1:10">
      <c r="D27" s="59"/>
      <c r="E27" s="60"/>
      <c r="F27" s="59"/>
      <c r="G27" s="60"/>
      <c r="H27" s="60"/>
      <c r="I27" s="60"/>
      <c r="J27" s="59"/>
    </row>
    <row r="28" spans="1:10">
      <c r="D28" s="59"/>
      <c r="E28" s="61"/>
      <c r="F28" s="59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2025-03-10T09:49:44Z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